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olya\OneDrive\Рабочий стол\Сайт plitka-poligran.ru\Технические характеристики\"/>
    </mc:Choice>
  </mc:AlternateContent>
  <xr:revisionPtr revIDLastSave="0" documentId="13_ncr:1_{E1F1AA56-36F7-4014-9097-C20030904FDE}" xr6:coauthVersionLast="47" xr6:coauthVersionMax="47" xr10:uidLastSave="{00000000-0000-0000-0000-000000000000}"/>
  <bookViews>
    <workbookView xWindow="3984" yWindow="2004" windowWidth="17280" windowHeight="9960" xr2:uid="{5DE38285-15E1-443E-A427-024D7D18D816}"/>
  </bookViews>
  <sheets>
    <sheet name="Плитка 100 мм" sheetId="1" r:id="rId1"/>
  </sheets>
  <externalReferences>
    <externalReference r:id="rId2"/>
  </externalReferences>
  <definedNames>
    <definedName name="Excel_BuiltIn_Print_Area_1_1" localSheetId="0">#REF!</definedName>
    <definedName name="Excel_BuiltIn_Print_Area_1_1">#REF!</definedName>
    <definedName name="Excel_BuiltIn_Print_Area_4_1" localSheetId="0">#REF!</definedName>
    <definedName name="Excel_BuiltIn_Print_Area_4_1">#REF!</definedName>
    <definedName name="А1" localSheetId="0">#REF!</definedName>
    <definedName name="А1">#REF!</definedName>
    <definedName name="АТЦ">'[1]2 смены'!$AA$109</definedName>
    <definedName name="АУП">'[1]2 смены'!$AA$43</definedName>
    <definedName name="АХП">'[1]2 смены'!$AA$47</definedName>
    <definedName name="ДСУ">'[1]2 смены'!$AA$86</definedName>
    <definedName name="КолвоАТЦ">'[1]2 смены'!$E$109</definedName>
    <definedName name="КолвоАУП">'[1]2 смены'!$E$43</definedName>
    <definedName name="КолвоАХП">'[1]2 смены'!$E$47</definedName>
    <definedName name="КолвоДСУ">'[1]2 смены'!$E$86</definedName>
    <definedName name="КолвоПроизв">'[1]2 смены'!$E$57</definedName>
    <definedName name="КолвоЭРЦ">'[1]2 смены'!$E$95</definedName>
    <definedName name="поддоныП1">'[1]план-факт'!$E$73</definedName>
    <definedName name="поддоныП2">'[1]план-факт'!$E$95</definedName>
    <definedName name="Производ">'[1]2 смены'!$AA$57</definedName>
    <definedName name="упаковкаП1">'[1]план-факт'!$E$74</definedName>
    <definedName name="упаковкаП2">'[1]план-факт'!$E$96</definedName>
    <definedName name="ФОТАУП">'[1]план-факт'!$E$137</definedName>
    <definedName name="ФОТДСУ">'[1]план-факт'!$E$121</definedName>
    <definedName name="фотП1">'[1]план-факт'!$E$57</definedName>
    <definedName name="ФОТП2">'[1]план-факт'!$E$79</definedName>
    <definedName name="ц400_П1">'[1]план-факт'!$E$65</definedName>
    <definedName name="ц400_П2">'[1]план-факт'!$E$87</definedName>
    <definedName name="ц500_П1">'[1]план-факт'!$E$66</definedName>
    <definedName name="ц500_П2">'[1]план-факт'!$E$88</definedName>
    <definedName name="ЭРЦ">'[1]2 смены'!$AA$95</definedName>
  </definedNames>
  <calcPr calcId="181029" refMode="R1C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C17" i="1"/>
</calcChain>
</file>

<file path=xl/sharedStrings.xml><?xml version="1.0" encoding="utf-8"?>
<sst xmlns="http://schemas.openxmlformats.org/spreadsheetml/2006/main" count="44" uniqueCount="35">
  <si>
    <t>Наименование:</t>
  </si>
  <si>
    <t>Соответствие требованиям:</t>
  </si>
  <si>
    <t>Размеры:</t>
  </si>
  <si>
    <t>Вес 1шт., кг.:</t>
  </si>
  <si>
    <t>1 класс</t>
  </si>
  <si>
    <t>Расход материалов</t>
  </si>
  <si>
    <t>Штук на поддоне:</t>
  </si>
  <si>
    <t>Кол-во в 1 м.кв.:</t>
  </si>
  <si>
    <t>М.кв. на 1 поддоне:</t>
  </si>
  <si>
    <t>Вес 1поддона, кг.:</t>
  </si>
  <si>
    <t>ГОСТ 17608-2017 (группа эксплуатации В: Дороги с малоинтенсивным движением (внутриквартальные проезды) и площади, территории стоянок легкого автотранспорта, территории АЗС, тротуары магистральных улиц, пешеходные площади и посадочные площадки общественного транспорта, велосипедные дорожки, Тротуары улиц местного значения, пешеходные и садово-парковые дорожки, газоны, придомовые территории частных строений, эксплуатируемые кровли зданий и сооружений.)</t>
  </si>
  <si>
    <t>В30</t>
  </si>
  <si>
    <t>Газонная решетка ГР-10 100мм</t>
  </si>
  <si>
    <t>ГОСТ 17608-2017 (группа эксплуатации Г: Зоны высокой нагрузки, территории для стоянок грузового автотранспорта, порты и доки, проезжие части дорог.)</t>
  </si>
  <si>
    <t>197х197х100</t>
  </si>
  <si>
    <t>225х112,5х100</t>
  </si>
  <si>
    <t>598х398х100</t>
  </si>
  <si>
    <t>Плотность, кг/м3.:</t>
  </si>
  <si>
    <t>Класс бетона по прочности на сжатие, Мпа:</t>
  </si>
  <si>
    <t>В40</t>
  </si>
  <si>
    <t>Класс бетона по прочности на растяжение при изгибе, Мпа:</t>
  </si>
  <si>
    <t>Не менее Вtb4,8</t>
  </si>
  <si>
    <t xml:space="preserve"> Не менее Вtb4,8</t>
  </si>
  <si>
    <t xml:space="preserve"> -</t>
  </si>
  <si>
    <t>Водопоглощение,  не менее, %:</t>
  </si>
  <si>
    <t>Не более 5</t>
  </si>
  <si>
    <t xml:space="preserve">Истираемость, г./кв.см:	</t>
  </si>
  <si>
    <t>Не более 0,7 (G1)</t>
  </si>
  <si>
    <t>Марка по морозостойкости:</t>
  </si>
  <si>
    <r>
      <t>F</t>
    </r>
    <r>
      <rPr>
        <b/>
        <sz val="8"/>
        <color theme="1"/>
        <rFont val="Calibri"/>
        <family val="2"/>
        <charset val="204"/>
        <scheme val="minor"/>
      </rPr>
      <t>2</t>
    </r>
    <r>
      <rPr>
        <b/>
        <sz val="12"/>
        <color theme="1"/>
        <rFont val="Calibri"/>
        <family val="2"/>
        <charset val="204"/>
        <scheme val="minor"/>
      </rPr>
      <t>300</t>
    </r>
  </si>
  <si>
    <r>
      <t>F</t>
    </r>
    <r>
      <rPr>
        <b/>
        <sz val="8"/>
        <color theme="1"/>
        <rFont val="Calibri"/>
        <family val="2"/>
        <charset val="204"/>
        <scheme val="minor"/>
      </rPr>
      <t>2</t>
    </r>
    <r>
      <rPr>
        <b/>
        <sz val="12"/>
        <color theme="1"/>
        <rFont val="Calibri"/>
        <family val="2"/>
        <charset val="204"/>
        <scheme val="minor"/>
      </rPr>
      <t>200</t>
    </r>
  </si>
  <si>
    <t>Удел. Эффект. Естеств. Радионуклидов, БК/кг.:</t>
  </si>
  <si>
    <t>Терминальная плитка высотой 100мм
Назначение: зоны высокой нагрузки (порты и доки)</t>
  </si>
  <si>
    <t>Плитка "Волна" 1Ф.10  (Г.17.Ф.10)</t>
  </si>
  <si>
    <t>Плитка терминальная "Трилистник" 4Ф.10 Eskоo-Six,  (Г.1.Ф.10)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</si>
</sst>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" fontId="6" fillId="3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left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 wrapText="1"/>
    </xf>
    <xf numFmtId="0" fontId="4" fillId="0" borderId="15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917864</xdr:colOff>
      <xdr:row>1</xdr:row>
      <xdr:rowOff>103910</xdr:rowOff>
    </xdr:from>
    <xdr:to>
      <xdr:col>1</xdr:col>
      <xdr:colOff>3114098</xdr:colOff>
      <xdr:row>1</xdr:row>
      <xdr:rowOff>2184384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5E99110-108F-4E5B-8C14-584B61B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2014" y="19877810"/>
          <a:ext cx="2196234" cy="2080474"/>
        </a:xfrm>
        <a:prstGeom prst="rect">
          <a:avLst/>
        </a:prstGeom>
      </xdr:spPr>
    </xdr:pic>
    <xdr:clientData/>
  </xdr:twoCellAnchor>
  <xdr:twoCellAnchor editAs="oneCell">
    <xdr:from>
      <xdr:col>2</xdr:col>
      <xdr:colOff>796634</xdr:colOff>
      <xdr:row>1</xdr:row>
      <xdr:rowOff>57297</xdr:rowOff>
    </xdr:from>
    <xdr:to>
      <xdr:col>2</xdr:col>
      <xdr:colOff>3172400</xdr:colOff>
      <xdr:row>1</xdr:row>
      <xdr:rowOff>2141315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2611276-4DE3-44A3-B20C-B4AAF5276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9134184" y="19831197"/>
          <a:ext cx="2375766" cy="2084018"/>
        </a:xfrm>
        <a:prstGeom prst="rect">
          <a:avLst/>
        </a:prstGeom>
      </xdr:spPr>
    </xdr:pic>
    <xdr:clientData/>
  </xdr:twoCellAnchor>
  <xdr:twoCellAnchor editAs="oneCell">
    <xdr:from>
      <xdr:col>3</xdr:col>
      <xdr:colOff>642257</xdr:colOff>
      <xdr:row>1</xdr:row>
      <xdr:rowOff>108858</xdr:rowOff>
    </xdr:from>
    <xdr:to>
      <xdr:col>3</xdr:col>
      <xdr:colOff>3603172</xdr:colOff>
      <xdr:row>1</xdr:row>
      <xdr:rowOff>2111829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9766830-93F3-41EF-B3F8-1380CA1A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736"/>
        <a:stretch/>
      </xdr:blipFill>
      <xdr:spPr bwMode="auto">
        <a:xfrm>
          <a:off x="13380357" y="19882758"/>
          <a:ext cx="2960915" cy="2002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221673</xdr:colOff>
      <xdr:row>1</xdr:row>
      <xdr:rowOff>534786</xdr:rowOff>
    </xdr:from>
    <xdr:to>
      <xdr:col>0</xdr:col>
      <xdr:colOff>3117273</xdr:colOff>
      <xdr:row>1</xdr:row>
      <xdr:rowOff>1689231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307E750-351D-46A4-9BD0-F5AC86813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73" y="20986866"/>
          <a:ext cx="2895600" cy="11544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SERVER\Doc\Fin_grp\&#1051;&#1058;&#1057;&#1050;\&#1052;&#1077;&#1089;&#1103;&#1095;&#1085;&#1099;&#1077;%20&#1087;&#1083;&#1072;&#1085;&#1099;-&#1092;&#1072;&#1082;&#1090;&#1099;\03%20&#1084;&#1072;&#1088;&#1090;%202015%20&#1051;&#1058;&#1057;&#105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одство"/>
      <sheetName val="себестоимость (2)"/>
      <sheetName val="план-факт"/>
      <sheetName val="затраты пост"/>
      <sheetName val="Нормы расхода материалов"/>
      <sheetName val="движ-е мат-лов"/>
      <sheetName val="ДДС"/>
      <sheetName val="сырье нояб-апр"/>
      <sheetName val="сырье"/>
      <sheetName val="сырье нояб-апр (2)"/>
      <sheetName val="сырье нояб-апр (3)"/>
      <sheetName val="2 смены"/>
      <sheetName val="Лист1"/>
      <sheetName val="мат-лы факт"/>
      <sheetName val="движ-е мат-лов факт"/>
      <sheetName val="мат-лы план (2)"/>
      <sheetName val="ДСУ"/>
      <sheetName val="20сч"/>
      <sheetName val="26сч"/>
      <sheetName val="91сч"/>
      <sheetName val="ОС"/>
      <sheetName val="мат-лы_П1"/>
      <sheetName val="мат-лы_П2"/>
    </sheetNames>
    <sheetDataSet>
      <sheetData sheetId="0"/>
      <sheetData sheetId="1"/>
      <sheetData sheetId="2">
        <row r="57">
          <cell r="E57">
            <v>912124</v>
          </cell>
        </row>
        <row r="65">
          <cell r="E65">
            <v>4141138.4542372883</v>
          </cell>
        </row>
        <row r="66">
          <cell r="E66">
            <v>0</v>
          </cell>
        </row>
        <row r="73">
          <cell r="E73">
            <v>1052884.8</v>
          </cell>
        </row>
        <row r="74">
          <cell r="E74">
            <v>402001.01694915257</v>
          </cell>
        </row>
        <row r="79">
          <cell r="E79">
            <v>850044</v>
          </cell>
        </row>
        <row r="87">
          <cell r="E87">
            <v>3216111.8644067799</v>
          </cell>
        </row>
        <row r="88">
          <cell r="E88">
            <v>0</v>
          </cell>
        </row>
        <row r="95">
          <cell r="E95">
            <v>1144440</v>
          </cell>
        </row>
        <row r="96">
          <cell r="E96">
            <v>436957.62711864413</v>
          </cell>
        </row>
        <row r="121">
          <cell r="E121">
            <v>0</v>
          </cell>
        </row>
        <row r="137">
          <cell r="E137">
            <v>2024980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3">
          <cell r="E43">
            <v>19.600000000000001</v>
          </cell>
          <cell r="AA43">
            <v>783330</v>
          </cell>
        </row>
        <row r="47">
          <cell r="E47">
            <v>3</v>
          </cell>
          <cell r="AA47">
            <v>45220</v>
          </cell>
        </row>
        <row r="57">
          <cell r="E57">
            <v>13</v>
          </cell>
          <cell r="AA57">
            <v>610984</v>
          </cell>
        </row>
        <row r="86">
          <cell r="E86">
            <v>8</v>
          </cell>
          <cell r="AA86">
            <v>238174</v>
          </cell>
        </row>
        <row r="95">
          <cell r="E95">
            <v>12</v>
          </cell>
          <cell r="AA95">
            <v>419154</v>
          </cell>
        </row>
        <row r="109">
          <cell r="E109">
            <v>16</v>
          </cell>
          <cell r="AA109">
            <v>421902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77C3-5E21-4B79-B71B-2D364A8D2392}">
  <sheetPr>
    <pageSetUpPr fitToPage="1"/>
  </sheetPr>
  <dimension ref="A1:F18"/>
  <sheetViews>
    <sheetView tabSelected="1" zoomScale="70" zoomScaleNormal="70" workbookViewId="0">
      <pane xSplit="1" topLeftCell="B1" activePane="topRight" state="frozen"/>
      <selection activeCell="D48" sqref="D48"/>
      <selection pane="topRight" activeCell="A23" sqref="A23"/>
    </sheetView>
  </sheetViews>
  <sheetFormatPr defaultColWidth="9.21875" defaultRowHeight="14.4" x14ac:dyDescent="0.3"/>
  <cols>
    <col min="1" max="1" width="48" customWidth="1"/>
    <col min="2" max="2" width="62.21875" customWidth="1"/>
    <col min="3" max="5" width="63" customWidth="1"/>
    <col min="6" max="6" width="64.5546875" customWidth="1"/>
    <col min="7" max="8" width="62.44140625" customWidth="1"/>
    <col min="9" max="9" width="64.44140625" customWidth="1"/>
    <col min="10" max="10" width="33" customWidth="1"/>
  </cols>
  <sheetData>
    <row r="1" spans="1:6" ht="114.75" customHeight="1" thickBot="1" x14ac:dyDescent="0.35">
      <c r="A1" s="34" t="s">
        <v>32</v>
      </c>
      <c r="B1" s="35"/>
      <c r="C1" s="35"/>
      <c r="D1" s="36"/>
    </row>
    <row r="2" spans="1:6" ht="176.25" customHeight="1" thickBot="1" x14ac:dyDescent="0.35">
      <c r="A2" s="8"/>
      <c r="B2" s="12"/>
      <c r="C2" s="11"/>
      <c r="D2" s="7"/>
    </row>
    <row r="3" spans="1:6" ht="57.75" customHeight="1" thickBot="1" x14ac:dyDescent="0.35">
      <c r="A3" s="9" t="s">
        <v>0</v>
      </c>
      <c r="B3" s="10" t="s">
        <v>34</v>
      </c>
      <c r="C3" s="6" t="s">
        <v>33</v>
      </c>
      <c r="D3" s="10" t="s">
        <v>12</v>
      </c>
    </row>
    <row r="4" spans="1:6" ht="150.75" customHeight="1" x14ac:dyDescent="0.3">
      <c r="A4" s="17" t="s">
        <v>1</v>
      </c>
      <c r="B4" s="1" t="s">
        <v>13</v>
      </c>
      <c r="C4" s="1" t="s">
        <v>13</v>
      </c>
      <c r="D4" s="16" t="s">
        <v>10</v>
      </c>
    </row>
    <row r="5" spans="1:6" ht="15.75" customHeight="1" x14ac:dyDescent="0.3">
      <c r="A5" s="18" t="s">
        <v>2</v>
      </c>
      <c r="B5" s="1" t="s">
        <v>14</v>
      </c>
      <c r="C5" s="30" t="s">
        <v>15</v>
      </c>
      <c r="D5" s="16" t="s">
        <v>16</v>
      </c>
      <c r="F5" s="2"/>
    </row>
    <row r="6" spans="1:6" ht="15" customHeight="1" x14ac:dyDescent="0.3">
      <c r="A6" s="18" t="s">
        <v>3</v>
      </c>
      <c r="B6" s="28">
        <v>5.85</v>
      </c>
      <c r="C6" s="1">
        <v>5.6</v>
      </c>
      <c r="D6" s="29">
        <v>32</v>
      </c>
    </row>
    <row r="7" spans="1:6" ht="15.75" customHeight="1" x14ac:dyDescent="0.3">
      <c r="A7" s="18" t="s">
        <v>17</v>
      </c>
      <c r="B7" s="1">
        <v>2350</v>
      </c>
      <c r="C7" s="31">
        <v>2350</v>
      </c>
      <c r="D7" s="16">
        <v>2250</v>
      </c>
    </row>
    <row r="8" spans="1:6" ht="15.75" customHeight="1" x14ac:dyDescent="0.3">
      <c r="A8" s="18" t="s">
        <v>18</v>
      </c>
      <c r="B8" s="1" t="s">
        <v>19</v>
      </c>
      <c r="C8" s="1" t="s">
        <v>19</v>
      </c>
      <c r="D8" s="16" t="s">
        <v>11</v>
      </c>
    </row>
    <row r="9" spans="1:6" ht="33" customHeight="1" x14ac:dyDescent="0.3">
      <c r="A9" s="18" t="s">
        <v>20</v>
      </c>
      <c r="B9" s="1" t="s">
        <v>21</v>
      </c>
      <c r="C9" s="1" t="s">
        <v>22</v>
      </c>
      <c r="D9" s="16" t="s">
        <v>23</v>
      </c>
    </row>
    <row r="10" spans="1:6" ht="15.75" customHeight="1" x14ac:dyDescent="0.3">
      <c r="A10" s="18" t="s">
        <v>24</v>
      </c>
      <c r="B10" s="3" t="s">
        <v>25</v>
      </c>
      <c r="C10" s="3" t="s">
        <v>25</v>
      </c>
      <c r="D10" s="19" t="s">
        <v>25</v>
      </c>
    </row>
    <row r="11" spans="1:6" ht="15.75" customHeight="1" x14ac:dyDescent="0.3">
      <c r="A11" s="18" t="s">
        <v>26</v>
      </c>
      <c r="B11" s="3" t="s">
        <v>27</v>
      </c>
      <c r="C11" s="3" t="s">
        <v>27</v>
      </c>
      <c r="D11" s="19" t="s">
        <v>23</v>
      </c>
    </row>
    <row r="12" spans="1:6" ht="15.6" x14ac:dyDescent="0.3">
      <c r="A12" s="18" t="s">
        <v>28</v>
      </c>
      <c r="B12" s="15" t="s">
        <v>29</v>
      </c>
      <c r="C12" s="15" t="s">
        <v>29</v>
      </c>
      <c r="D12" s="20" t="s">
        <v>30</v>
      </c>
    </row>
    <row r="13" spans="1:6" ht="32.25" customHeight="1" x14ac:dyDescent="0.3">
      <c r="A13" s="18" t="s">
        <v>31</v>
      </c>
      <c r="B13" s="3" t="s">
        <v>4</v>
      </c>
      <c r="C13" s="3" t="s">
        <v>4</v>
      </c>
      <c r="D13" s="19" t="s">
        <v>4</v>
      </c>
    </row>
    <row r="14" spans="1:6" ht="15.6" x14ac:dyDescent="0.3">
      <c r="A14" s="21" t="s">
        <v>5</v>
      </c>
      <c r="B14" s="4"/>
      <c r="C14" s="4"/>
      <c r="D14" s="22"/>
    </row>
    <row r="15" spans="1:6" ht="15.6" x14ac:dyDescent="0.3">
      <c r="A15" s="23" t="s">
        <v>6</v>
      </c>
      <c r="B15" s="13">
        <v>324</v>
      </c>
      <c r="C15" s="14">
        <v>315</v>
      </c>
      <c r="D15" s="24">
        <v>45</v>
      </c>
    </row>
    <row r="16" spans="1:6" ht="15.6" x14ac:dyDescent="0.3">
      <c r="A16" s="18" t="s">
        <v>7</v>
      </c>
      <c r="B16" s="5">
        <v>38.5</v>
      </c>
      <c r="C16" s="5">
        <v>39.4</v>
      </c>
      <c r="D16" s="25">
        <v>4.17</v>
      </c>
    </row>
    <row r="17" spans="1:4" ht="15.6" x14ac:dyDescent="0.3">
      <c r="A17" s="18" t="s">
        <v>8</v>
      </c>
      <c r="B17" s="5">
        <v>8.42</v>
      </c>
      <c r="C17" s="5">
        <f>C15/C16</f>
        <v>7.9949238578680202</v>
      </c>
      <c r="D17" s="26">
        <f>D15/D16</f>
        <v>10.791366906474821</v>
      </c>
    </row>
    <row r="18" spans="1:4" ht="16.2" thickBot="1" x14ac:dyDescent="0.35">
      <c r="A18" s="27" t="s">
        <v>9</v>
      </c>
      <c r="B18" s="32">
        <v>1930</v>
      </c>
      <c r="C18" s="32">
        <v>1820</v>
      </c>
      <c r="D18" s="33">
        <v>1460</v>
      </c>
    </row>
  </sheetData>
  <mergeCells count="1">
    <mergeCell ref="A1:D1"/>
  </mergeCells>
  <printOptions horizontalCentered="1" verticalCentered="1"/>
  <pageMargins left="0.15748031496062992" right="0.15748031496062992" top="0.15748031496062992" bottom="0.15748031496062992" header="0.31496062992125984" footer="0.31496062992125984"/>
  <pageSetup paperSize="9" scale="2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Плитка 100 мм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 Борисо. Лапшин</dc:creator>
  <cp:lastModifiedBy>Valeri Kholodiakova</cp:lastModifiedBy>
  <dcterms:created xsi:type="dcterms:W3CDTF">2023-05-18T14:03:53Z</dcterms:created>
  <dcterms:modified xsi:type="dcterms:W3CDTF">2023-05-23T13:08:24Z</dcterms:modified>
</cp:coreProperties>
</file>